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\Documents\Eigene Dokumente\Seminar\MKid Projekt\MKid Materialien Kl. 7\Tabellenkalkulation 2\Tabellenkalkulation 2 - Excel-Dateien\"/>
    </mc:Choice>
  </mc:AlternateContent>
  <xr:revisionPtr revIDLastSave="0" documentId="10_ncr:8100000_{BFB47FDF-BCAC-4EC9-9F9F-DEC37A15B61F}" xr6:coauthVersionLast="34" xr6:coauthVersionMax="34" xr10:uidLastSave="{00000000-0000-0000-0000-000000000000}"/>
  <bookViews>
    <workbookView xWindow="4800" yWindow="0" windowWidth="19440" windowHeight="11580" xr2:uid="{00000000-000D-0000-FFFF-FFFF00000000}"/>
  </bookViews>
  <sheets>
    <sheet name="Tilgungsplan" sheetId="2" r:id="rId1"/>
  </sheets>
  <calcPr calcId="162913"/>
</workbook>
</file>

<file path=xl/calcChain.xml><?xml version="1.0" encoding="utf-8"?>
<calcChain xmlns="http://schemas.openxmlformats.org/spreadsheetml/2006/main">
  <c r="B25" i="2" l="1"/>
  <c r="E25" i="2" s="1"/>
  <c r="B26" i="2" s="1"/>
  <c r="C25" i="2"/>
  <c r="D25" i="2"/>
  <c r="C26" i="2" l="1"/>
  <c r="D26" i="2" s="1"/>
  <c r="E26" i="2" s="1"/>
  <c r="B27" i="2" s="1"/>
  <c r="C5" i="2"/>
  <c r="D5" i="2" s="1"/>
  <c r="E5" i="2" s="1"/>
  <c r="B6" i="2" s="1"/>
  <c r="C27" i="2" l="1"/>
  <c r="D27" i="2" s="1"/>
  <c r="E27" i="2" s="1"/>
  <c r="B28" i="2" s="1"/>
  <c r="C6" i="2"/>
  <c r="D6" i="2" s="1"/>
  <c r="E6" i="2" s="1"/>
  <c r="B7" i="2" s="1"/>
  <c r="C28" i="2" l="1"/>
  <c r="D28" i="2" s="1"/>
  <c r="E28" i="2" s="1"/>
  <c r="B29" i="2" s="1"/>
  <c r="C7" i="2"/>
  <c r="D7" i="2" s="1"/>
  <c r="E7" i="2" s="1"/>
  <c r="B8" i="2" s="1"/>
  <c r="C29" i="2" l="1"/>
  <c r="D29" i="2" s="1"/>
  <c r="E29" i="2" s="1"/>
  <c r="B30" i="2" s="1"/>
  <c r="C8" i="2"/>
  <c r="D8" i="2" s="1"/>
  <c r="E8" i="2" s="1"/>
  <c r="B9" i="2" s="1"/>
  <c r="E30" i="2" l="1"/>
  <c r="B31" i="2" s="1"/>
  <c r="C30" i="2"/>
  <c r="D30" i="2" s="1"/>
  <c r="C9" i="2"/>
  <c r="D9" i="2" s="1"/>
  <c r="E9" i="2" s="1"/>
  <c r="B10" i="2" s="1"/>
  <c r="C31" i="2" l="1"/>
  <c r="D31" i="2" s="1"/>
  <c r="E31" i="2" s="1"/>
  <c r="B32" i="2" s="1"/>
  <c r="C10" i="2"/>
  <c r="D10" i="2" s="1"/>
  <c r="E10" i="2" s="1"/>
  <c r="B11" i="2" s="1"/>
  <c r="E32" i="2" l="1"/>
  <c r="B33" i="2" s="1"/>
  <c r="C32" i="2"/>
  <c r="D32" i="2" s="1"/>
  <c r="C11" i="2"/>
  <c r="D11" i="2" s="1"/>
  <c r="E11" i="2" s="1"/>
  <c r="B12" i="2" s="1"/>
  <c r="E33" i="2" l="1"/>
  <c r="B34" i="2" s="1"/>
  <c r="C33" i="2"/>
  <c r="D33" i="2" s="1"/>
  <c r="C12" i="2"/>
  <c r="D12" i="2" s="1"/>
  <c r="E12" i="2" s="1"/>
  <c r="B13" i="2" s="1"/>
  <c r="E34" i="2" l="1"/>
  <c r="B35" i="2" s="1"/>
  <c r="C34" i="2"/>
  <c r="D34" i="2" s="1"/>
  <c r="C13" i="2"/>
  <c r="D13" i="2" s="1"/>
  <c r="E13" i="2" s="1"/>
  <c r="B14" i="2" s="1"/>
  <c r="E35" i="2" l="1"/>
  <c r="C35" i="2"/>
  <c r="D35" i="2" s="1"/>
  <c r="C14" i="2"/>
  <c r="D14" i="2" s="1"/>
  <c r="E14" i="2" s="1"/>
  <c r="B15" i="2" s="1"/>
  <c r="C15" i="2" l="1"/>
  <c r="D15" i="2" s="1"/>
  <c r="E15" i="2" s="1"/>
  <c r="B16" i="2" s="1"/>
  <c r="C16" i="2" l="1"/>
  <c r="D16" i="2" s="1"/>
  <c r="E16" i="2" s="1"/>
  <c r="B17" i="2" s="1"/>
  <c r="C17" i="2" l="1"/>
  <c r="D17" i="2" s="1"/>
  <c r="E17" i="2" s="1"/>
  <c r="B18" i="2" s="1"/>
  <c r="C18" i="2" l="1"/>
  <c r="D18" i="2" s="1"/>
  <c r="E18" i="2" s="1"/>
  <c r="B19" i="2" s="1"/>
  <c r="C19" i="2" l="1"/>
  <c r="D19" i="2" s="1"/>
  <c r="E19" i="2" s="1"/>
  <c r="B20" i="2" s="1"/>
  <c r="C20" i="2" l="1"/>
  <c r="D20" i="2" s="1"/>
  <c r="E20" i="2" s="1"/>
  <c r="B21" i="2" s="1"/>
  <c r="C21" i="2" l="1"/>
  <c r="D21" i="2" s="1"/>
  <c r="E21" i="2" s="1"/>
  <c r="B22" i="2" s="1"/>
  <c r="C22" i="2" l="1"/>
  <c r="D22" i="2" s="1"/>
  <c r="E22" i="2" s="1"/>
  <c r="B23" i="2" s="1"/>
  <c r="C23" i="2" l="1"/>
  <c r="D23" i="2" s="1"/>
  <c r="E23" i="2" s="1"/>
  <c r="B24" i="2" s="1"/>
  <c r="C24" i="2" l="1"/>
  <c r="D24" i="2" s="1"/>
  <c r="E24" i="2" s="1"/>
</calcChain>
</file>

<file path=xl/sharedStrings.xml><?xml version="1.0" encoding="utf-8"?>
<sst xmlns="http://schemas.openxmlformats.org/spreadsheetml/2006/main" count="7" uniqueCount="7">
  <si>
    <t>Jahr</t>
  </si>
  <si>
    <t>Bankzinsen pro Jahr:</t>
  </si>
  <si>
    <t>Jährliche Einzahlung:</t>
  </si>
  <si>
    <t>Restschuld zu Jahresbeginn</t>
  </si>
  <si>
    <t>Zinsen</t>
  </si>
  <si>
    <t>Tilgung</t>
  </si>
  <si>
    <t>Restschuld zum Jahresende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</si>
</sst>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0" xfId="0" applyFill="1"/>
    <xf numFmtId="164" fontId="0" fillId="2" borderId="1" xfId="0" applyNumberFormat="1" applyFill="1" applyBorder="1"/>
    <xf numFmtId="0" fontId="0" fillId="3" borderId="0" xfId="0" applyFill="1"/>
    <xf numFmtId="0" fontId="0" fillId="3" borderId="0" xfId="0" applyFill="1" applyAlignment="1">
      <alignment horizontal="right"/>
    </xf>
    <xf numFmtId="10" fontId="0" fillId="3" borderId="0" xfId="0" applyNumberFormat="1" applyFill="1"/>
    <xf numFmtId="164" fontId="0" fillId="2" borderId="0" xfId="0" applyNumberFormat="1" applyFill="1"/>
    <xf numFmtId="164" fontId="0" fillId="3" borderId="0" xfId="0" applyNumberFormat="1" applyFill="1"/>
    <xf numFmtId="164" fontId="0" fillId="3" borderId="0" xfId="0" applyNumberFormat="1" applyFill="1" applyAlignment="1">
      <alignment horizontal="right"/>
    </xf>
    <xf numFmtId="164" fontId="0" fillId="4" borderId="1" xfId="0" applyNumberForma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tabSelected="1" zoomScale="190" zoomScaleNormal="190" workbookViewId="0">
      <selection activeCell="A30" sqref="A30:A35"/>
    </sheetView>
  </sheetViews>
  <sheetFormatPr baseColWidth="10" defaultColWidth="11.3984375" defaultRowHeight="14.25" x14ac:dyDescent="0.45"/>
  <cols>
    <col min="1" max="1" width="7.1328125" style="2" customWidth="1"/>
    <col min="2" max="2" width="14.59765625" style="2" customWidth="1"/>
    <col min="3" max="4" width="12.265625" style="2" customWidth="1"/>
    <col min="5" max="5" width="15.3984375" style="2" customWidth="1"/>
    <col min="6" max="16384" width="11.3984375" style="2"/>
  </cols>
  <sheetData>
    <row r="1" spans="1:7" x14ac:dyDescent="0.45">
      <c r="A1" s="4"/>
      <c r="B1" s="5" t="s">
        <v>1</v>
      </c>
      <c r="C1" s="6">
        <v>0.03</v>
      </c>
      <c r="E1" s="7"/>
      <c r="F1" s="7"/>
      <c r="G1" s="7"/>
    </row>
    <row r="2" spans="1:7" x14ac:dyDescent="0.45">
      <c r="A2" s="8"/>
      <c r="B2" s="9" t="s">
        <v>2</v>
      </c>
      <c r="C2" s="8">
        <v>18000</v>
      </c>
      <c r="D2" s="7"/>
      <c r="E2" s="7"/>
      <c r="F2" s="7"/>
      <c r="G2" s="7"/>
    </row>
    <row r="3" spans="1:7" x14ac:dyDescent="0.45">
      <c r="A3" s="7"/>
      <c r="B3" s="7"/>
      <c r="C3" s="7"/>
      <c r="D3" s="7"/>
      <c r="E3" s="7"/>
      <c r="F3" s="7"/>
      <c r="G3" s="7"/>
    </row>
    <row r="4" spans="1:7" ht="28.5" x14ac:dyDescent="0.45">
      <c r="A4" s="10" t="s">
        <v>0</v>
      </c>
      <c r="B4" s="10" t="s">
        <v>3</v>
      </c>
      <c r="C4" s="10" t="s">
        <v>4</v>
      </c>
      <c r="D4" s="10" t="s">
        <v>5</v>
      </c>
      <c r="E4" s="10" t="s">
        <v>6</v>
      </c>
      <c r="F4" s="11"/>
      <c r="G4" s="11"/>
    </row>
    <row r="5" spans="1:7" x14ac:dyDescent="0.45">
      <c r="A5" s="1">
        <v>1</v>
      </c>
      <c r="B5" s="3">
        <v>350000</v>
      </c>
      <c r="C5" s="3">
        <f>B5*$C$1</f>
        <v>10500</v>
      </c>
      <c r="D5" s="3">
        <f>$C$2-C5</f>
        <v>7500</v>
      </c>
      <c r="E5" s="3">
        <f>B5-D5</f>
        <v>342500</v>
      </c>
      <c r="F5" s="11"/>
      <c r="G5" s="7"/>
    </row>
    <row r="6" spans="1:7" x14ac:dyDescent="0.45">
      <c r="A6" s="1">
        <v>2</v>
      </c>
      <c r="B6" s="3">
        <f>E5</f>
        <v>342500</v>
      </c>
      <c r="C6" s="3">
        <f>B6*$C$1</f>
        <v>10275</v>
      </c>
      <c r="D6" s="3">
        <f>$C$2-C6</f>
        <v>7725</v>
      </c>
      <c r="E6" s="3">
        <f>B6-D6</f>
        <v>334775</v>
      </c>
      <c r="F6" s="11"/>
      <c r="G6" s="7"/>
    </row>
    <row r="7" spans="1:7" x14ac:dyDescent="0.45">
      <c r="A7" s="1">
        <v>3</v>
      </c>
      <c r="B7" s="3">
        <f t="shared" ref="B7:B24" si="0">E6</f>
        <v>334775</v>
      </c>
      <c r="C7" s="3">
        <f t="shared" ref="C7:C24" si="1">B7*$C$1</f>
        <v>10043.25</v>
      </c>
      <c r="D7" s="3">
        <f t="shared" ref="D7:D24" si="2">$C$2-C7</f>
        <v>7956.75</v>
      </c>
      <c r="E7" s="3">
        <f t="shared" ref="E7:E24" si="3">B7-D7</f>
        <v>326818.25</v>
      </c>
      <c r="F7" s="11"/>
      <c r="G7" s="7"/>
    </row>
    <row r="8" spans="1:7" x14ac:dyDescent="0.45">
      <c r="A8" s="1">
        <v>4</v>
      </c>
      <c r="B8" s="3">
        <f t="shared" si="0"/>
        <v>326818.25</v>
      </c>
      <c r="C8" s="3">
        <f t="shared" si="1"/>
        <v>9804.5474999999988</v>
      </c>
      <c r="D8" s="3">
        <f t="shared" si="2"/>
        <v>8195.4525000000012</v>
      </c>
      <c r="E8" s="3">
        <f t="shared" si="3"/>
        <v>318622.79749999999</v>
      </c>
      <c r="F8" s="11"/>
      <c r="G8" s="7"/>
    </row>
    <row r="9" spans="1:7" x14ac:dyDescent="0.45">
      <c r="A9" s="1">
        <v>5</v>
      </c>
      <c r="B9" s="3">
        <f t="shared" si="0"/>
        <v>318622.79749999999</v>
      </c>
      <c r="C9" s="3">
        <f t="shared" si="1"/>
        <v>9558.6839249999994</v>
      </c>
      <c r="D9" s="3">
        <f t="shared" si="2"/>
        <v>8441.3160750000006</v>
      </c>
      <c r="E9" s="3">
        <f t="shared" si="3"/>
        <v>310181.48142500001</v>
      </c>
      <c r="F9" s="11"/>
    </row>
    <row r="10" spans="1:7" x14ac:dyDescent="0.45">
      <c r="A10" s="1">
        <v>6</v>
      </c>
      <c r="B10" s="3">
        <f t="shared" si="0"/>
        <v>310181.48142500001</v>
      </c>
      <c r="C10" s="3">
        <f t="shared" si="1"/>
        <v>9305.4444427500002</v>
      </c>
      <c r="D10" s="3">
        <f t="shared" si="2"/>
        <v>8694.5555572499998</v>
      </c>
      <c r="E10" s="3">
        <f t="shared" si="3"/>
        <v>301486.92586775002</v>
      </c>
      <c r="F10" s="11"/>
    </row>
    <row r="11" spans="1:7" x14ac:dyDescent="0.45">
      <c r="A11" s="1">
        <v>7</v>
      </c>
      <c r="B11" s="3">
        <f t="shared" si="0"/>
        <v>301486.92586775002</v>
      </c>
      <c r="C11" s="3">
        <f t="shared" si="1"/>
        <v>9044.6077760325006</v>
      </c>
      <c r="D11" s="3">
        <f t="shared" si="2"/>
        <v>8955.3922239674994</v>
      </c>
      <c r="E11" s="3">
        <f t="shared" si="3"/>
        <v>292531.53364378255</v>
      </c>
      <c r="F11" s="11"/>
    </row>
    <row r="12" spans="1:7" x14ac:dyDescent="0.45">
      <c r="A12" s="1">
        <v>8</v>
      </c>
      <c r="B12" s="3">
        <f t="shared" si="0"/>
        <v>292531.53364378255</v>
      </c>
      <c r="C12" s="3">
        <f t="shared" si="1"/>
        <v>8775.9460093134767</v>
      </c>
      <c r="D12" s="3">
        <f t="shared" si="2"/>
        <v>9224.0539906865233</v>
      </c>
      <c r="E12" s="3">
        <f t="shared" si="3"/>
        <v>283307.479653096</v>
      </c>
      <c r="F12" s="11"/>
    </row>
    <row r="13" spans="1:7" x14ac:dyDescent="0.45">
      <c r="A13" s="1">
        <v>9</v>
      </c>
      <c r="B13" s="3">
        <f t="shared" si="0"/>
        <v>283307.479653096</v>
      </c>
      <c r="C13" s="3">
        <f t="shared" si="1"/>
        <v>8499.2243895928805</v>
      </c>
      <c r="D13" s="3">
        <f t="shared" si="2"/>
        <v>9500.7756104071195</v>
      </c>
      <c r="E13" s="3">
        <f t="shared" si="3"/>
        <v>273806.70404268889</v>
      </c>
      <c r="F13" s="11"/>
    </row>
    <row r="14" spans="1:7" x14ac:dyDescent="0.45">
      <c r="A14" s="1">
        <v>10</v>
      </c>
      <c r="B14" s="3">
        <f t="shared" si="0"/>
        <v>273806.70404268889</v>
      </c>
      <c r="C14" s="3">
        <f t="shared" si="1"/>
        <v>8214.2011212806665</v>
      </c>
      <c r="D14" s="3">
        <f t="shared" si="2"/>
        <v>9785.7988787193335</v>
      </c>
      <c r="E14" s="3">
        <f t="shared" si="3"/>
        <v>264020.90516396955</v>
      </c>
      <c r="F14" s="11"/>
    </row>
    <row r="15" spans="1:7" x14ac:dyDescent="0.45">
      <c r="A15" s="1">
        <v>11</v>
      </c>
      <c r="B15" s="3">
        <f t="shared" si="0"/>
        <v>264020.90516396955</v>
      </c>
      <c r="C15" s="3">
        <f t="shared" si="1"/>
        <v>7920.627154919086</v>
      </c>
      <c r="D15" s="3">
        <f t="shared" si="2"/>
        <v>10079.372845080914</v>
      </c>
      <c r="E15" s="3">
        <f t="shared" si="3"/>
        <v>253941.53231888864</v>
      </c>
      <c r="F15" s="11"/>
    </row>
    <row r="16" spans="1:7" x14ac:dyDescent="0.45">
      <c r="A16" s="1">
        <v>12</v>
      </c>
      <c r="B16" s="3">
        <f t="shared" si="0"/>
        <v>253941.53231888864</v>
      </c>
      <c r="C16" s="3">
        <f t="shared" si="1"/>
        <v>7618.2459695666585</v>
      </c>
      <c r="D16" s="3">
        <f t="shared" si="2"/>
        <v>10381.754030433342</v>
      </c>
      <c r="E16" s="3">
        <f t="shared" si="3"/>
        <v>243559.7782884553</v>
      </c>
      <c r="F16" s="11"/>
    </row>
    <row r="17" spans="1:6" x14ac:dyDescent="0.45">
      <c r="A17" s="1">
        <v>13</v>
      </c>
      <c r="B17" s="3">
        <f t="shared" si="0"/>
        <v>243559.7782884553</v>
      </c>
      <c r="C17" s="3">
        <f t="shared" si="1"/>
        <v>7306.7933486536585</v>
      </c>
      <c r="D17" s="3">
        <f t="shared" si="2"/>
        <v>10693.206651346341</v>
      </c>
      <c r="E17" s="3">
        <f t="shared" si="3"/>
        <v>232866.57163710895</v>
      </c>
      <c r="F17" s="11"/>
    </row>
    <row r="18" spans="1:6" x14ac:dyDescent="0.45">
      <c r="A18" s="1">
        <v>14</v>
      </c>
      <c r="B18" s="3">
        <f t="shared" si="0"/>
        <v>232866.57163710895</v>
      </c>
      <c r="C18" s="3">
        <f t="shared" si="1"/>
        <v>6985.9971491132683</v>
      </c>
      <c r="D18" s="3">
        <f t="shared" si="2"/>
        <v>11014.002850886733</v>
      </c>
      <c r="E18" s="3">
        <f t="shared" si="3"/>
        <v>221852.56878622223</v>
      </c>
      <c r="F18" s="11"/>
    </row>
    <row r="19" spans="1:6" x14ac:dyDescent="0.45">
      <c r="A19" s="1">
        <v>15</v>
      </c>
      <c r="B19" s="3">
        <f t="shared" si="0"/>
        <v>221852.56878622223</v>
      </c>
      <c r="C19" s="3">
        <f t="shared" si="1"/>
        <v>6655.5770635866666</v>
      </c>
      <c r="D19" s="3">
        <f t="shared" si="2"/>
        <v>11344.422936413333</v>
      </c>
      <c r="E19" s="3">
        <f t="shared" si="3"/>
        <v>210508.14584980891</v>
      </c>
      <c r="F19" s="11"/>
    </row>
    <row r="20" spans="1:6" x14ac:dyDescent="0.45">
      <c r="A20" s="1">
        <v>16</v>
      </c>
      <c r="B20" s="3">
        <f t="shared" si="0"/>
        <v>210508.14584980891</v>
      </c>
      <c r="C20" s="3">
        <f t="shared" si="1"/>
        <v>6315.2443754942669</v>
      </c>
      <c r="D20" s="3">
        <f t="shared" si="2"/>
        <v>11684.755624505733</v>
      </c>
      <c r="E20" s="3">
        <f t="shared" si="3"/>
        <v>198823.39022530318</v>
      </c>
      <c r="F20" s="11"/>
    </row>
    <row r="21" spans="1:6" x14ac:dyDescent="0.45">
      <c r="A21" s="1">
        <v>17</v>
      </c>
      <c r="B21" s="3">
        <f t="shared" si="0"/>
        <v>198823.39022530318</v>
      </c>
      <c r="C21" s="3">
        <f t="shared" si="1"/>
        <v>5964.701706759095</v>
      </c>
      <c r="D21" s="3">
        <f t="shared" si="2"/>
        <v>12035.298293240905</v>
      </c>
      <c r="E21" s="3">
        <f t="shared" si="3"/>
        <v>186788.09193206229</v>
      </c>
      <c r="F21" s="11"/>
    </row>
    <row r="22" spans="1:6" x14ac:dyDescent="0.45">
      <c r="A22" s="1">
        <v>18</v>
      </c>
      <c r="B22" s="3">
        <f t="shared" si="0"/>
        <v>186788.09193206229</v>
      </c>
      <c r="C22" s="3">
        <f t="shared" si="1"/>
        <v>5603.6427579618685</v>
      </c>
      <c r="D22" s="3">
        <f t="shared" si="2"/>
        <v>12396.357242038132</v>
      </c>
      <c r="E22" s="3">
        <f t="shared" si="3"/>
        <v>174391.73469002417</v>
      </c>
      <c r="F22" s="11"/>
    </row>
    <row r="23" spans="1:6" x14ac:dyDescent="0.45">
      <c r="A23" s="1">
        <v>19</v>
      </c>
      <c r="B23" s="3">
        <f t="shared" si="0"/>
        <v>174391.73469002417</v>
      </c>
      <c r="C23" s="3">
        <f t="shared" si="1"/>
        <v>5231.752040700725</v>
      </c>
      <c r="D23" s="3">
        <f t="shared" si="2"/>
        <v>12768.247959299275</v>
      </c>
      <c r="E23" s="3">
        <f t="shared" si="3"/>
        <v>161623.48673072489</v>
      </c>
      <c r="F23" s="11"/>
    </row>
    <row r="24" spans="1:6" x14ac:dyDescent="0.45">
      <c r="A24" s="1">
        <v>20</v>
      </c>
      <c r="B24" s="3">
        <f t="shared" si="0"/>
        <v>161623.48673072489</v>
      </c>
      <c r="C24" s="3">
        <f t="shared" si="1"/>
        <v>4848.7046019217469</v>
      </c>
      <c r="D24" s="3">
        <f t="shared" si="2"/>
        <v>13151.295398078253</v>
      </c>
      <c r="E24" s="3">
        <f t="shared" si="3"/>
        <v>148472.19133264665</v>
      </c>
      <c r="F24" s="11"/>
    </row>
    <row r="25" spans="1:6" x14ac:dyDescent="0.45">
      <c r="A25" s="1">
        <v>21</v>
      </c>
      <c r="B25" s="3">
        <f t="shared" ref="B25:B35" si="4">E24</f>
        <v>148472.19133264665</v>
      </c>
      <c r="C25" s="3">
        <f t="shared" ref="C25:C35" si="5">B25*$C$1</f>
        <v>4454.1657399793994</v>
      </c>
      <c r="D25" s="3">
        <f t="shared" ref="D25:D35" si="6">$C$2-C25</f>
        <v>13545.834260020602</v>
      </c>
      <c r="E25" s="3">
        <f t="shared" ref="E25:E35" si="7">B25-D25</f>
        <v>134926.35707262604</v>
      </c>
    </row>
    <row r="26" spans="1:6" x14ac:dyDescent="0.45">
      <c r="A26" s="1">
        <v>22</v>
      </c>
      <c r="B26" s="3">
        <f t="shared" si="4"/>
        <v>134926.35707262604</v>
      </c>
      <c r="C26" s="3">
        <f t="shared" si="5"/>
        <v>4047.7907121787812</v>
      </c>
      <c r="D26" s="3">
        <f t="shared" si="6"/>
        <v>13952.209287821219</v>
      </c>
      <c r="E26" s="3">
        <f t="shared" si="7"/>
        <v>120974.14778480482</v>
      </c>
    </row>
    <row r="27" spans="1:6" x14ac:dyDescent="0.45">
      <c r="A27" s="1">
        <v>23</v>
      </c>
      <c r="B27" s="3">
        <f t="shared" si="4"/>
        <v>120974.14778480482</v>
      </c>
      <c r="C27" s="3">
        <f t="shared" si="5"/>
        <v>3629.2244335441446</v>
      </c>
      <c r="D27" s="3">
        <f t="shared" si="6"/>
        <v>14370.775566455855</v>
      </c>
      <c r="E27" s="3">
        <f t="shared" si="7"/>
        <v>106603.37221834897</v>
      </c>
    </row>
    <row r="28" spans="1:6" x14ac:dyDescent="0.45">
      <c r="A28" s="1">
        <v>24</v>
      </c>
      <c r="B28" s="3">
        <f t="shared" si="4"/>
        <v>106603.37221834897</v>
      </c>
      <c r="C28" s="3">
        <f t="shared" si="5"/>
        <v>3198.1011665504689</v>
      </c>
      <c r="D28" s="3">
        <f t="shared" si="6"/>
        <v>14801.898833449532</v>
      </c>
      <c r="E28" s="3">
        <f t="shared" si="7"/>
        <v>91801.473384899436</v>
      </c>
    </row>
    <row r="29" spans="1:6" x14ac:dyDescent="0.45">
      <c r="A29" s="1">
        <v>25</v>
      </c>
      <c r="B29" s="3">
        <f t="shared" si="4"/>
        <v>91801.473384899436</v>
      </c>
      <c r="C29" s="3">
        <f t="shared" si="5"/>
        <v>2754.044201546983</v>
      </c>
      <c r="D29" s="3">
        <f t="shared" si="6"/>
        <v>15245.955798453017</v>
      </c>
      <c r="E29" s="3">
        <f t="shared" si="7"/>
        <v>76555.517586446425</v>
      </c>
    </row>
    <row r="30" spans="1:6" x14ac:dyDescent="0.45">
      <c r="A30" s="1">
        <v>26</v>
      </c>
      <c r="B30" s="3">
        <f t="shared" si="4"/>
        <v>76555.517586446425</v>
      </c>
      <c r="C30" s="3">
        <f t="shared" si="5"/>
        <v>2296.6655275933927</v>
      </c>
      <c r="D30" s="3">
        <f t="shared" si="6"/>
        <v>15703.334472406608</v>
      </c>
      <c r="E30" s="3">
        <f t="shared" si="7"/>
        <v>60852.183114039814</v>
      </c>
    </row>
    <row r="31" spans="1:6" x14ac:dyDescent="0.45">
      <c r="A31" s="1">
        <v>27</v>
      </c>
      <c r="B31" s="3">
        <f t="shared" si="4"/>
        <v>60852.183114039814</v>
      </c>
      <c r="C31" s="3">
        <f t="shared" si="5"/>
        <v>1825.5654934211943</v>
      </c>
      <c r="D31" s="3">
        <f t="shared" si="6"/>
        <v>16174.434506578806</v>
      </c>
      <c r="E31" s="3">
        <f t="shared" si="7"/>
        <v>44677.748607461006</v>
      </c>
    </row>
    <row r="32" spans="1:6" x14ac:dyDescent="0.45">
      <c r="A32" s="1">
        <v>28</v>
      </c>
      <c r="B32" s="3">
        <f t="shared" si="4"/>
        <v>44677.748607461006</v>
      </c>
      <c r="C32" s="3">
        <f t="shared" si="5"/>
        <v>1340.3324582238301</v>
      </c>
      <c r="D32" s="3">
        <f t="shared" si="6"/>
        <v>16659.667541776169</v>
      </c>
      <c r="E32" s="3">
        <f t="shared" si="7"/>
        <v>28018.081065684837</v>
      </c>
    </row>
    <row r="33" spans="1:5" x14ac:dyDescent="0.45">
      <c r="A33" s="1">
        <v>29</v>
      </c>
      <c r="B33" s="3">
        <f t="shared" si="4"/>
        <v>28018.081065684837</v>
      </c>
      <c r="C33" s="3">
        <f t="shared" si="5"/>
        <v>840.54243197054507</v>
      </c>
      <c r="D33" s="3">
        <f t="shared" si="6"/>
        <v>17159.457568029455</v>
      </c>
      <c r="E33" s="3">
        <f t="shared" si="7"/>
        <v>10858.623497655382</v>
      </c>
    </row>
    <row r="34" spans="1:5" x14ac:dyDescent="0.45">
      <c r="A34" s="1">
        <v>30</v>
      </c>
      <c r="B34" s="3">
        <f t="shared" si="4"/>
        <v>10858.623497655382</v>
      </c>
      <c r="C34" s="3">
        <f t="shared" si="5"/>
        <v>325.75870492966146</v>
      </c>
      <c r="D34" s="3">
        <f t="shared" si="6"/>
        <v>17674.24129507034</v>
      </c>
      <c r="E34" s="3">
        <f t="shared" si="7"/>
        <v>-6815.6177974149577</v>
      </c>
    </row>
    <row r="35" spans="1:5" x14ac:dyDescent="0.45">
      <c r="A35" s="1">
        <v>31</v>
      </c>
      <c r="B35" s="3">
        <f t="shared" si="4"/>
        <v>-6815.6177974149577</v>
      </c>
      <c r="C35" s="3">
        <f t="shared" si="5"/>
        <v>-204.46853392244873</v>
      </c>
      <c r="D35" s="3">
        <f t="shared" si="6"/>
        <v>18204.468533922449</v>
      </c>
      <c r="E35" s="3">
        <f t="shared" si="7"/>
        <v>-25020.086331337407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Tilgungsplan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Purm</dc:creator>
  <cp:lastModifiedBy>Ute</cp:lastModifiedBy>
  <dcterms:created xsi:type="dcterms:W3CDTF">2017-01-03T09:51:39Z</dcterms:created>
  <dcterms:modified xsi:type="dcterms:W3CDTF">2018-08-31T19:31:48Z</dcterms:modified>
</cp:coreProperties>
</file>